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sinasakirzanova/Desktop/"/>
    </mc:Choice>
  </mc:AlternateContent>
  <xr:revisionPtr revIDLastSave="0" documentId="13_ncr:1_{40F8617E-23CC-EE49-A3A9-7290D9159484}" xr6:coauthVersionLast="47" xr6:coauthVersionMax="47" xr10:uidLastSave="{00000000-0000-0000-0000-000000000000}"/>
  <bookViews>
    <workbookView xWindow="0" yWindow="460" windowWidth="16380" windowHeight="8200" tabRatio="243" xr2:uid="{00000000-000D-0000-FFFF-FFFF00000000}"/>
  </bookViews>
  <sheets>
    <sheet name="Протокол ШЭ ВОШ по предмету" sheetId="1" r:id="rId1"/>
  </sheets>
  <externalReferences>
    <externalReference r:id="rId2"/>
    <externalReference r:id="rId3"/>
  </externalReferences>
  <definedNames>
    <definedName name="ф301">'Протокол ШЭ ВОШ по предмету'!$1:$1048576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1" i="1" l="1"/>
  <c r="C11" i="1"/>
  <c r="D11" i="1"/>
  <c r="G11" i="1"/>
  <c r="H11" i="1"/>
  <c r="I11" i="1"/>
  <c r="M11" i="1"/>
  <c r="N11" i="1"/>
  <c r="B10" i="1"/>
  <c r="C10" i="1"/>
  <c r="D10" i="1"/>
  <c r="F10" i="1"/>
  <c r="F11" i="1" s="1"/>
  <c r="G10" i="1"/>
  <c r="H10" i="1"/>
  <c r="I10" i="1"/>
  <c r="M10" i="1"/>
  <c r="B6" i="1" l="1"/>
  <c r="C6" i="1"/>
  <c r="D6" i="1"/>
  <c r="F6" i="1"/>
  <c r="G6" i="1"/>
  <c r="H6" i="1"/>
  <c r="I6" i="1"/>
  <c r="M6" i="1"/>
  <c r="N6" i="1"/>
  <c r="B2" i="1"/>
  <c r="C2" i="1"/>
  <c r="D2" i="1"/>
  <c r="G2" i="1"/>
  <c r="H2" i="1"/>
  <c r="I2" i="1"/>
  <c r="M2" i="1"/>
  <c r="N2" i="1"/>
  <c r="G8" i="1" l="1"/>
  <c r="M8" i="1"/>
  <c r="N8" i="1"/>
  <c r="F7" i="1"/>
  <c r="G7" i="1"/>
  <c r="M7" i="1"/>
  <c r="N7" i="1"/>
  <c r="N9" i="1" l="1"/>
  <c r="N10" i="1"/>
  <c r="F4" i="1"/>
  <c r="G4" i="1"/>
  <c r="H4" i="1"/>
  <c r="I4" i="1"/>
  <c r="N4" i="1"/>
  <c r="F3" i="1"/>
  <c r="G3" i="1"/>
  <c r="M3" i="1"/>
  <c r="M4" i="1" s="1"/>
  <c r="B9" i="1"/>
  <c r="C9" i="1"/>
  <c r="D9" i="1"/>
  <c r="F9" i="1"/>
  <c r="G9" i="1"/>
  <c r="H9" i="1"/>
  <c r="I9" i="1"/>
  <c r="M9" i="1"/>
  <c r="N5" i="1"/>
  <c r="M5" i="1"/>
  <c r="I5" i="1"/>
  <c r="H5" i="1"/>
  <c r="G5" i="1"/>
  <c r="D5" i="1"/>
  <c r="C5" i="1"/>
  <c r="B5" i="1"/>
</calcChain>
</file>

<file path=xl/sharedStrings.xml><?xml version="1.0" encoding="utf-8"?>
<sst xmlns="http://schemas.openxmlformats.org/spreadsheetml/2006/main" count="96" uniqueCount="52">
  <si>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</si>
  <si>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</si>
  <si>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</si>
  <si>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</si>
  <si>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</si>
  <si>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</si>
  <si>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</si>
  <si>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</si>
  <si>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</si>
  <si>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</si>
  <si>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</si>
  <si>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</si>
  <si>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</si>
  <si>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</si>
  <si>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</si>
  <si>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Ислам</t>
  </si>
  <si>
    <t>Жандаров Шаукат Шамилевич</t>
  </si>
  <si>
    <t>Гараев</t>
  </si>
  <si>
    <t>Аскар</t>
  </si>
  <si>
    <t>Харисович</t>
  </si>
  <si>
    <t>Ситдиков</t>
  </si>
  <si>
    <t>Раиль</t>
  </si>
  <si>
    <t>Рашитович</t>
  </si>
  <si>
    <t>участник</t>
  </si>
  <si>
    <t>Ахметгалимов</t>
  </si>
  <si>
    <t>Айдарович</t>
  </si>
  <si>
    <t>Бирючевская</t>
  </si>
  <si>
    <t>Диана</t>
  </si>
  <si>
    <t>Валериевна</t>
  </si>
  <si>
    <t xml:space="preserve">призер </t>
  </si>
  <si>
    <t>призер</t>
  </si>
  <si>
    <t>Сабирова</t>
  </si>
  <si>
    <t>Зарина</t>
  </si>
  <si>
    <t>Маратовна</t>
  </si>
  <si>
    <t>нет</t>
  </si>
  <si>
    <t>победитель</t>
  </si>
  <si>
    <t>Гарифзянова</t>
  </si>
  <si>
    <t>Камиля</t>
  </si>
  <si>
    <t>Эльнаровна</t>
  </si>
  <si>
    <t>Зиннатуллин</t>
  </si>
  <si>
    <t>Нияз</t>
  </si>
  <si>
    <t>Айратович</t>
  </si>
  <si>
    <t>Комарова</t>
  </si>
  <si>
    <t>Анжелина</t>
  </si>
  <si>
    <t>Евгениевна</t>
  </si>
  <si>
    <t>Загриева</t>
  </si>
  <si>
    <t>Ляйля</t>
  </si>
  <si>
    <t>Азатовна</t>
  </si>
  <si>
    <t>Хуснутдинова Гулсара Хасановна</t>
  </si>
  <si>
    <t>Муниципальное бюджетное общеобразовательное учреждение "МБОУ АСОШ №2" г.Арск Республики Татарстан</t>
  </si>
  <si>
    <t>Ж</t>
  </si>
  <si>
    <t>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</si>
</sst>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7;&#1088;&#1086;&#1090;&#1086;&#1082;&#1086;&#1083;%20&#1086;&#1083;&#1080;&#1084;&#1087;&#1080;&#1072;&#1076;&#1099;&#1048;&#1089;&#1090;&#1086;&#1088;&#1080;&#1103;%20&#1058;&#1072;&#1090;&#1072;&#1088;&#1089;&#1090;&#1072;&#1085;&#107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7;&#1088;&#1086;&#1090;&#1086;&#1082;&#1086;&#1083;%20&#1086;&#1083;&#1080;&#1084;&#1087;&#1080;&#1072;&#1076;&#1099;%20&#1054;&#1073;&#1097;&#1077;&#1089;&#1090;&#1074;&#1086;&#1079;&#1085;&#1072;&#1085;&#1080;&#1077;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токол ШЭ ВОШ по предмету"/>
    </sheetNames>
    <sheetDataSet>
      <sheetData sheetId="0">
        <row r="4">
          <cell r="B4" t="str">
            <v>Абдрахманова</v>
          </cell>
          <cell r="C4" t="str">
            <v>Камилла</v>
          </cell>
          <cell r="D4" t="str">
            <v>Ленаровна</v>
          </cell>
          <cell r="G4" t="str">
            <v>нет</v>
          </cell>
          <cell r="H4">
            <v>8</v>
          </cell>
          <cell r="I4">
            <v>8</v>
          </cell>
          <cell r="M4" t="str">
            <v>нет</v>
          </cell>
          <cell r="N4" t="str">
            <v>Жандаров Шаукат Шамилевич</v>
          </cell>
        </row>
        <row r="5">
          <cell r="B5" t="str">
            <v>Гибадуллин</v>
          </cell>
          <cell r="C5" t="str">
            <v>Данияр</v>
          </cell>
          <cell r="D5" t="str">
            <v>Маратович</v>
          </cell>
          <cell r="F5" t="str">
            <v>М</v>
          </cell>
          <cell r="G5" t="str">
            <v>нет</v>
          </cell>
          <cell r="H5">
            <v>9</v>
          </cell>
          <cell r="I5">
            <v>9</v>
          </cell>
          <cell r="M5" t="str">
            <v>нет</v>
          </cell>
        </row>
        <row r="7">
          <cell r="F7" t="str">
            <v>М</v>
          </cell>
          <cell r="G7" t="str">
            <v>нет</v>
          </cell>
          <cell r="M7" t="str">
            <v>нет</v>
          </cell>
        </row>
        <row r="8">
          <cell r="B8" t="str">
            <v xml:space="preserve">Сафаргалеев </v>
          </cell>
          <cell r="C8" t="str">
            <v xml:space="preserve">Камиль </v>
          </cell>
          <cell r="D8" t="str">
            <v>Ильфатович</v>
          </cell>
          <cell r="F8" t="str">
            <v>М</v>
          </cell>
          <cell r="G8" t="str">
            <v>нет</v>
          </cell>
          <cell r="H8">
            <v>8</v>
          </cell>
          <cell r="I8">
            <v>8</v>
          </cell>
          <cell r="M8" t="str">
            <v>нет</v>
          </cell>
          <cell r="N8" t="str">
            <v>Жандаров Шаукат Шамилевич</v>
          </cell>
        </row>
        <row r="9">
          <cell r="B9" t="str">
            <v>Комаров</v>
          </cell>
          <cell r="C9" t="str">
            <v>Руслан</v>
          </cell>
          <cell r="D9" t="str">
            <v xml:space="preserve"> Евгеньевич</v>
          </cell>
          <cell r="F9" t="str">
            <v>М</v>
          </cell>
          <cell r="G9" t="str">
            <v>нет</v>
          </cell>
          <cell r="H9">
            <v>9</v>
          </cell>
          <cell r="I9">
            <v>9</v>
          </cell>
          <cell r="M9" t="str">
            <v>нет</v>
          </cell>
          <cell r="N9" t="str">
            <v>Жандаров Шаукат Шамилевич</v>
          </cell>
        </row>
        <row r="10">
          <cell r="B10" t="str">
            <v xml:space="preserve">Шакирова </v>
          </cell>
          <cell r="C10" t="str">
            <v>Самира</v>
          </cell>
          <cell r="D10" t="str">
            <v>Рустемовна</v>
          </cell>
          <cell r="G10" t="str">
            <v>нет</v>
          </cell>
          <cell r="H10">
            <v>8</v>
          </cell>
          <cell r="I10">
            <v>8</v>
          </cell>
          <cell r="M10" t="str">
            <v>нет</v>
          </cell>
          <cell r="N10" t="str">
            <v>Жандаров Шаукат Шамилевич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токол ШЭ ВОШ по предмету"/>
    </sheetNames>
    <sheetDataSet>
      <sheetData sheetId="0" refreshError="1">
        <row r="36">
          <cell r="B36" t="str">
            <v xml:space="preserve">Боев </v>
          </cell>
          <cell r="C36" t="str">
            <v>Реналь</v>
          </cell>
          <cell r="D36" t="str">
            <v>Русланович</v>
          </cell>
          <cell r="G36" t="str">
            <v>нет</v>
          </cell>
          <cell r="H36">
            <v>9</v>
          </cell>
          <cell r="I36">
            <v>9</v>
          </cell>
          <cell r="M36" t="str">
            <v>нет</v>
          </cell>
          <cell r="N36" t="str">
            <v>Жандаров Шаукат Шамилевич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zoomScale="116" zoomScaleNormal="85" workbookViewId="0">
      <selection activeCell="F16" sqref="F16"/>
    </sheetView>
  </sheetViews>
  <sheetFormatPr baseColWidth="10" defaultColWidth="9.1640625" defaultRowHeight="15" x14ac:dyDescent="0.2"/>
  <cols>
    <col min="1" max="1" width="4.6640625" customWidth="1"/>
    <col min="2" max="4" width="18.83203125" customWidth="1"/>
    <col min="5" max="5" width="14.164062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9.33203125" customWidth="1"/>
    <col min="11" max="11" width="15.33203125" customWidth="1"/>
    <col min="12" max="12" width="14.83203125" customWidth="1"/>
    <col min="13" max="13" width="17.5" customWidth="1"/>
    <col min="14" max="14" width="30.83203125" customWidth="1"/>
    <col min="15" max="15" width="46.83203125" customWidth="1"/>
  </cols>
  <sheetData>
    <row r="1" spans="1:15" s="1" customFormat="1" ht="6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">
      <c r="A2">
        <v>1</v>
      </c>
      <c r="B2" s="4" t="str">
        <f>'[1]Протокол ШЭ ВОШ по предмету'!B4</f>
        <v>Абдрахманова</v>
      </c>
      <c r="C2" s="4" t="str">
        <f>'[1]Протокол ШЭ ВОШ по предмету'!C4</f>
        <v>Камилла</v>
      </c>
      <c r="D2" s="4" t="str">
        <f>'[1]Протокол ШЭ ВОШ по предмету'!D4</f>
        <v>Ленаровна</v>
      </c>
      <c r="E2" s="7">
        <v>39547</v>
      </c>
      <c r="F2" s="11" t="s">
        <v>50</v>
      </c>
      <c r="G2" s="4" t="str">
        <f>'[1]Протокол ШЭ ВОШ по предмету'!G4</f>
        <v>нет</v>
      </c>
      <c r="H2" s="4">
        <f>'[1]Протокол ШЭ ВОШ по предмету'!H4</f>
        <v>8</v>
      </c>
      <c r="I2" s="4">
        <f>'[1]Протокол ШЭ ВОШ по предмету'!I4</f>
        <v>8</v>
      </c>
      <c r="J2" s="4">
        <v>37</v>
      </c>
      <c r="K2" s="4">
        <v>50</v>
      </c>
      <c r="L2" s="4" t="s">
        <v>29</v>
      </c>
      <c r="M2" s="4" t="str">
        <f>'[1]Протокол ШЭ ВОШ по предмету'!M4</f>
        <v>нет</v>
      </c>
      <c r="N2" s="4" t="str">
        <f>'[1]Протокол ШЭ ВОШ по предмету'!N4</f>
        <v>Жандаров Шаукат Шамилевич</v>
      </c>
      <c r="O2" s="5" t="s">
        <v>49</v>
      </c>
    </row>
    <row r="3" spans="1:15" x14ac:dyDescent="0.2">
      <c r="A3">
        <v>2</v>
      </c>
      <c r="B3" s="3" t="s">
        <v>17</v>
      </c>
      <c r="C3" s="3" t="s">
        <v>18</v>
      </c>
      <c r="D3" s="3" t="s">
        <v>19</v>
      </c>
      <c r="E3" s="2">
        <v>39633</v>
      </c>
      <c r="F3" s="3" t="str">
        <f>'[1]Протокол ШЭ ВОШ по предмету'!F7</f>
        <v>М</v>
      </c>
      <c r="G3" s="3" t="str">
        <f>'[1]Протокол ШЭ ВОШ по предмету'!G7</f>
        <v>нет</v>
      </c>
      <c r="H3" s="3">
        <v>8</v>
      </c>
      <c r="I3" s="3">
        <v>8</v>
      </c>
      <c r="J3" s="3">
        <v>18</v>
      </c>
      <c r="K3" s="4">
        <v>50</v>
      </c>
      <c r="L3" s="3" t="s">
        <v>23</v>
      </c>
      <c r="M3" s="3" t="str">
        <f>'[1]Протокол ШЭ ВОШ по предмету'!M7</f>
        <v>нет</v>
      </c>
      <c r="N3" s="3" t="s">
        <v>16</v>
      </c>
      <c r="O3" s="5" t="s">
        <v>49</v>
      </c>
    </row>
    <row r="4" spans="1:15" x14ac:dyDescent="0.2">
      <c r="A4">
        <v>3</v>
      </c>
      <c r="B4" s="3" t="s">
        <v>20</v>
      </c>
      <c r="C4" s="3" t="s">
        <v>21</v>
      </c>
      <c r="D4" s="3" t="s">
        <v>22</v>
      </c>
      <c r="E4" s="2">
        <v>39706</v>
      </c>
      <c r="F4" s="3" t="str">
        <f>'[1]Протокол ШЭ ВОШ по предмету'!F9</f>
        <v>М</v>
      </c>
      <c r="G4" s="3" t="str">
        <f>'[1]Протокол ШЭ ВОШ по предмету'!G9</f>
        <v>нет</v>
      </c>
      <c r="H4" s="3">
        <f>H3</f>
        <v>8</v>
      </c>
      <c r="I4" s="3">
        <f>I3</f>
        <v>8</v>
      </c>
      <c r="J4" s="3">
        <v>26</v>
      </c>
      <c r="K4" s="4">
        <v>50</v>
      </c>
      <c r="L4" s="3" t="s">
        <v>23</v>
      </c>
      <c r="M4" s="3" t="str">
        <f>M3</f>
        <v>нет</v>
      </c>
      <c r="N4" s="3" t="str">
        <f>N3</f>
        <v>Жандаров Шаукат Шамилевич</v>
      </c>
      <c r="O4" s="5" t="s">
        <v>49</v>
      </c>
    </row>
    <row r="5" spans="1:15" x14ac:dyDescent="0.2">
      <c r="A5">
        <v>4</v>
      </c>
      <c r="B5" s="3" t="str">
        <f>'[1]Протокол ШЭ ВОШ по предмету'!B10</f>
        <v xml:space="preserve">Шакирова </v>
      </c>
      <c r="C5" s="3" t="str">
        <f>'[1]Протокол ШЭ ВОШ по предмету'!C10</f>
        <v>Самира</v>
      </c>
      <c r="D5" s="3" t="str">
        <f>'[1]Протокол ШЭ ВОШ по предмету'!D10</f>
        <v>Рустемовна</v>
      </c>
      <c r="E5" s="2">
        <v>39702</v>
      </c>
      <c r="F5" s="10" t="s">
        <v>50</v>
      </c>
      <c r="G5" s="3" t="str">
        <f>'[1]Протокол ШЭ ВОШ по предмету'!G10</f>
        <v>нет</v>
      </c>
      <c r="H5" s="3">
        <f>'[1]Протокол ШЭ ВОШ по предмету'!H10</f>
        <v>8</v>
      </c>
      <c r="I5" s="3">
        <f>'[1]Протокол ШЭ ВОШ по предмету'!I10</f>
        <v>8</v>
      </c>
      <c r="J5" s="3">
        <v>39</v>
      </c>
      <c r="K5" s="4">
        <v>50</v>
      </c>
      <c r="L5" s="3" t="s">
        <v>29</v>
      </c>
      <c r="M5" s="3" t="str">
        <f>'[1]Протокол ШЭ ВОШ по предмету'!M10</f>
        <v>нет</v>
      </c>
      <c r="N5" s="3" t="str">
        <f>'[1]Протокол ШЭ ВОШ по предмету'!N10</f>
        <v>Жандаров Шаукат Шамилевич</v>
      </c>
      <c r="O5" s="5" t="s">
        <v>49</v>
      </c>
    </row>
    <row r="6" spans="1:15" x14ac:dyDescent="0.2">
      <c r="A6" s="6">
        <v>5</v>
      </c>
      <c r="B6" s="4" t="str">
        <f>'[1]Протокол ШЭ ВОШ по предмету'!B8</f>
        <v xml:space="preserve">Сафаргалеев </v>
      </c>
      <c r="C6" s="4" t="str">
        <f>'[1]Протокол ШЭ ВОШ по предмету'!C8</f>
        <v xml:space="preserve">Камиль </v>
      </c>
      <c r="D6" s="4" t="str">
        <f>'[1]Протокол ШЭ ВОШ по предмету'!D8</f>
        <v>Ильфатович</v>
      </c>
      <c r="E6" s="7">
        <v>39667</v>
      </c>
      <c r="F6" s="4" t="str">
        <f>'[1]Протокол ШЭ ВОШ по предмету'!F8</f>
        <v>М</v>
      </c>
      <c r="G6" s="4" t="str">
        <f>'[1]Протокол ШЭ ВОШ по предмету'!G8</f>
        <v>нет</v>
      </c>
      <c r="H6" s="4">
        <f>'[1]Протокол ШЭ ВОШ по предмету'!H8</f>
        <v>8</v>
      </c>
      <c r="I6" s="4">
        <f>'[1]Протокол ШЭ ВОШ по предмету'!I8</f>
        <v>8</v>
      </c>
      <c r="J6" s="4">
        <v>20</v>
      </c>
      <c r="K6" s="4">
        <v>50</v>
      </c>
      <c r="L6" s="4" t="s">
        <v>23</v>
      </c>
      <c r="M6" s="4" t="str">
        <f>'[1]Протокол ШЭ ВОШ по предмету'!M8</f>
        <v>нет</v>
      </c>
      <c r="N6" s="4" t="str">
        <f>'[1]Протокол ШЭ ВОШ по предмету'!N8</f>
        <v>Жандаров Шаукат Шамилевич</v>
      </c>
      <c r="O6" s="5" t="s">
        <v>49</v>
      </c>
    </row>
    <row r="7" spans="1:15" x14ac:dyDescent="0.2">
      <c r="A7">
        <v>6</v>
      </c>
      <c r="B7" s="3" t="s">
        <v>24</v>
      </c>
      <c r="C7" s="3" t="s">
        <v>15</v>
      </c>
      <c r="D7" s="3" t="s">
        <v>25</v>
      </c>
      <c r="E7" s="2">
        <v>39498</v>
      </c>
      <c r="F7" s="3" t="str">
        <f>'[1]Протокол ШЭ ВОШ по предмету'!F8</f>
        <v>М</v>
      </c>
      <c r="G7" s="3" t="str">
        <f>'[1]Протокол ШЭ ВОШ по предмету'!G8</f>
        <v>нет</v>
      </c>
      <c r="H7" s="3">
        <v>9</v>
      </c>
      <c r="I7" s="3">
        <v>9</v>
      </c>
      <c r="J7" s="3">
        <v>58</v>
      </c>
      <c r="K7" s="3">
        <v>70</v>
      </c>
      <c r="L7" s="3" t="s">
        <v>30</v>
      </c>
      <c r="M7" s="3" t="str">
        <f>'[1]Протокол ШЭ ВОШ по предмету'!M8</f>
        <v>нет</v>
      </c>
      <c r="N7" s="3" t="str">
        <f>'[1]Протокол ШЭ ВОШ по предмету'!N8</f>
        <v>Жандаров Шаукат Шамилевич</v>
      </c>
      <c r="O7" s="5" t="s">
        <v>49</v>
      </c>
    </row>
    <row r="8" spans="1:15" x14ac:dyDescent="0.2">
      <c r="A8">
        <v>7</v>
      </c>
      <c r="B8" s="3" t="s">
        <v>26</v>
      </c>
      <c r="C8" s="3" t="s">
        <v>27</v>
      </c>
      <c r="D8" s="3" t="s">
        <v>28</v>
      </c>
      <c r="E8" s="2">
        <v>39388</v>
      </c>
      <c r="F8" s="10" t="s">
        <v>50</v>
      </c>
      <c r="G8" s="3" t="str">
        <f>'[1]Протокол ШЭ ВОШ по предмету'!G9</f>
        <v>нет</v>
      </c>
      <c r="H8" s="3">
        <v>9</v>
      </c>
      <c r="I8" s="3">
        <v>9</v>
      </c>
      <c r="J8" s="3">
        <v>34</v>
      </c>
      <c r="K8" s="3">
        <v>70</v>
      </c>
      <c r="L8" s="3" t="s">
        <v>23</v>
      </c>
      <c r="M8" s="3" t="str">
        <f>'[1]Протокол ШЭ ВОШ по предмету'!M9</f>
        <v>нет</v>
      </c>
      <c r="N8" s="3" t="str">
        <f>'[1]Протокол ШЭ ВОШ по предмету'!N9</f>
        <v>Жандаров Шаукат Шамилевич</v>
      </c>
      <c r="O8" s="5" t="s">
        <v>49</v>
      </c>
    </row>
    <row r="9" spans="1:15" x14ac:dyDescent="0.2">
      <c r="A9">
        <v>8</v>
      </c>
      <c r="B9" s="3" t="str">
        <f>'[1]Протокол ШЭ ВОШ по предмету'!B9</f>
        <v>Комаров</v>
      </c>
      <c r="C9" s="3" t="str">
        <f>'[1]Протокол ШЭ ВОШ по предмету'!C9</f>
        <v>Руслан</v>
      </c>
      <c r="D9" s="3" t="str">
        <f>'[1]Протокол ШЭ ВОШ по предмету'!D9</f>
        <v xml:space="preserve"> Евгеньевич</v>
      </c>
      <c r="E9" s="2">
        <v>39146</v>
      </c>
      <c r="F9" s="3" t="str">
        <f>'[1]Протокол ШЭ ВОШ по предмету'!F9</f>
        <v>М</v>
      </c>
      <c r="G9" s="3" t="str">
        <f>'[1]Протокол ШЭ ВОШ по предмету'!G9</f>
        <v>нет</v>
      </c>
      <c r="H9" s="3">
        <f>'[1]Протокол ШЭ ВОШ по предмету'!H9</f>
        <v>9</v>
      </c>
      <c r="I9" s="3">
        <f>'[1]Протокол ШЭ ВОШ по предмету'!I9</f>
        <v>9</v>
      </c>
      <c r="J9" s="3">
        <v>55</v>
      </c>
      <c r="K9" s="3">
        <v>70</v>
      </c>
      <c r="L9" s="3" t="s">
        <v>30</v>
      </c>
      <c r="M9" s="3" t="str">
        <f>'[1]Протокол ШЭ ВОШ по предмету'!M9</f>
        <v>нет</v>
      </c>
      <c r="N9" s="3" t="str">
        <f>$N$8</f>
        <v>Жандаров Шаукат Шамилевич</v>
      </c>
      <c r="O9" s="5" t="s">
        <v>49</v>
      </c>
    </row>
    <row r="10" spans="1:15" x14ac:dyDescent="0.2">
      <c r="A10" s="8">
        <v>9</v>
      </c>
      <c r="B10" s="3" t="str">
        <f>'[1]Протокол ШЭ ВОШ по предмету'!B5</f>
        <v>Гибадуллин</v>
      </c>
      <c r="C10" s="3" t="str">
        <f>'[1]Протокол ШЭ ВОШ по предмету'!C5</f>
        <v>Данияр</v>
      </c>
      <c r="D10" s="3" t="str">
        <f>'[1]Протокол ШЭ ВОШ по предмету'!D5</f>
        <v>Маратович</v>
      </c>
      <c r="E10" s="2">
        <v>39310</v>
      </c>
      <c r="F10" s="3" t="str">
        <f>'[1]Протокол ШЭ ВОШ по предмету'!F5</f>
        <v>М</v>
      </c>
      <c r="G10" s="3" t="str">
        <f>'[1]Протокол ШЭ ВОШ по предмету'!G5</f>
        <v>нет</v>
      </c>
      <c r="H10" s="3">
        <f>'[1]Протокол ШЭ ВОШ по предмету'!H5</f>
        <v>9</v>
      </c>
      <c r="I10" s="3">
        <f>'[1]Протокол ШЭ ВОШ по предмету'!I5</f>
        <v>9</v>
      </c>
      <c r="J10" s="3">
        <v>26</v>
      </c>
      <c r="K10" s="3">
        <v>70</v>
      </c>
      <c r="L10" s="3" t="s">
        <v>23</v>
      </c>
      <c r="M10" s="3" t="str">
        <f>'[1]Протокол ШЭ ВОШ по предмету'!M5</f>
        <v>нет</v>
      </c>
      <c r="N10" s="3" t="str">
        <f>$N$8</f>
        <v>Жандаров Шаукат Шамилевич</v>
      </c>
      <c r="O10" s="5" t="s">
        <v>49</v>
      </c>
    </row>
    <row r="11" spans="1:15" x14ac:dyDescent="0.2">
      <c r="A11">
        <v>10</v>
      </c>
      <c r="B11" s="3" t="str">
        <f>'[2]Протокол ШЭ ВОШ по предмету'!B36</f>
        <v xml:space="preserve">Боев </v>
      </c>
      <c r="C11" s="3" t="str">
        <f>'[2]Протокол ШЭ ВОШ по предмету'!C36</f>
        <v>Реналь</v>
      </c>
      <c r="D11" s="3" t="str">
        <f>'[2]Протокол ШЭ ВОШ по предмету'!D36</f>
        <v>Русланович</v>
      </c>
      <c r="E11" s="2">
        <v>39274</v>
      </c>
      <c r="F11" s="9" t="str">
        <f>$F$10</f>
        <v>М</v>
      </c>
      <c r="G11" s="3" t="str">
        <f>'[2]Протокол ШЭ ВОШ по предмету'!G36</f>
        <v>нет</v>
      </c>
      <c r="H11" s="3">
        <f>'[2]Протокол ШЭ ВОШ по предмету'!H36</f>
        <v>9</v>
      </c>
      <c r="I11" s="3">
        <f>'[2]Протокол ШЭ ВОШ по предмету'!I36</f>
        <v>9</v>
      </c>
      <c r="J11" s="3">
        <v>32</v>
      </c>
      <c r="K11" s="3">
        <v>70</v>
      </c>
      <c r="L11" s="3" t="s">
        <v>23</v>
      </c>
      <c r="M11" s="3" t="str">
        <f>'[2]Протокол ШЭ ВОШ по предмету'!M36</f>
        <v>нет</v>
      </c>
      <c r="N11" s="3" t="str">
        <f>'[2]Протокол ШЭ ВОШ по предмету'!N36</f>
        <v>Жандаров Шаукат Шамилевич</v>
      </c>
      <c r="O11" s="5" t="s">
        <v>49</v>
      </c>
    </row>
    <row r="12" spans="1:15" x14ac:dyDescent="0.2">
      <c r="A12">
        <v>11</v>
      </c>
      <c r="B12" s="3" t="s">
        <v>31</v>
      </c>
      <c r="C12" s="3" t="s">
        <v>32</v>
      </c>
      <c r="D12" s="3" t="s">
        <v>33</v>
      </c>
      <c r="E12" s="2">
        <v>38960</v>
      </c>
      <c r="F12" s="3" t="s">
        <v>50</v>
      </c>
      <c r="G12" s="3" t="s">
        <v>34</v>
      </c>
      <c r="H12" s="3">
        <v>10</v>
      </c>
      <c r="I12" s="3">
        <v>10</v>
      </c>
      <c r="J12" s="3">
        <v>62</v>
      </c>
      <c r="K12" s="3">
        <v>70</v>
      </c>
      <c r="L12" s="3" t="s">
        <v>35</v>
      </c>
      <c r="M12" s="3" t="s">
        <v>34</v>
      </c>
      <c r="N12" s="3" t="s">
        <v>48</v>
      </c>
      <c r="O12" s="5" t="s">
        <v>49</v>
      </c>
    </row>
    <row r="13" spans="1:15" x14ac:dyDescent="0.2">
      <c r="A13">
        <v>12</v>
      </c>
      <c r="B13" s="3" t="s">
        <v>36</v>
      </c>
      <c r="C13" s="3" t="s">
        <v>37</v>
      </c>
      <c r="D13" s="3" t="s">
        <v>38</v>
      </c>
      <c r="E13" s="2">
        <v>38866</v>
      </c>
      <c r="F13" s="3" t="s">
        <v>50</v>
      </c>
      <c r="G13" s="3" t="s">
        <v>34</v>
      </c>
      <c r="H13" s="3">
        <v>10</v>
      </c>
      <c r="I13" s="3">
        <v>10</v>
      </c>
      <c r="J13" s="3">
        <v>58</v>
      </c>
      <c r="K13" s="3">
        <v>70</v>
      </c>
      <c r="L13" s="3" t="s">
        <v>30</v>
      </c>
      <c r="M13" s="3" t="s">
        <v>34</v>
      </c>
      <c r="N13" s="3" t="s">
        <v>48</v>
      </c>
      <c r="O13" s="5" t="s">
        <v>49</v>
      </c>
    </row>
    <row r="14" spans="1:15" x14ac:dyDescent="0.2">
      <c r="A14">
        <v>13</v>
      </c>
      <c r="B14" s="3" t="s">
        <v>39</v>
      </c>
      <c r="C14" s="3" t="s">
        <v>40</v>
      </c>
      <c r="D14" s="3" t="s">
        <v>41</v>
      </c>
      <c r="E14" s="2">
        <v>38822</v>
      </c>
      <c r="F14" s="3" t="s">
        <v>51</v>
      </c>
      <c r="G14" s="3" t="s">
        <v>34</v>
      </c>
      <c r="H14" s="3">
        <v>10</v>
      </c>
      <c r="I14" s="3">
        <v>10</v>
      </c>
      <c r="J14" s="3">
        <v>57</v>
      </c>
      <c r="K14" s="3">
        <v>70</v>
      </c>
      <c r="L14" s="3" t="s">
        <v>30</v>
      </c>
      <c r="M14" s="3" t="s">
        <v>34</v>
      </c>
      <c r="N14" s="3" t="s">
        <v>48</v>
      </c>
      <c r="O14" s="5" t="s">
        <v>49</v>
      </c>
    </row>
    <row r="15" spans="1:15" x14ac:dyDescent="0.2">
      <c r="A15">
        <v>14</v>
      </c>
      <c r="B15" s="3" t="s">
        <v>42</v>
      </c>
      <c r="C15" s="3" t="s">
        <v>43</v>
      </c>
      <c r="D15" s="3" t="s">
        <v>44</v>
      </c>
      <c r="E15" s="2">
        <v>38566</v>
      </c>
      <c r="F15" s="3" t="s">
        <v>50</v>
      </c>
      <c r="G15" s="3" t="s">
        <v>34</v>
      </c>
      <c r="H15" s="3">
        <v>11</v>
      </c>
      <c r="I15" s="3">
        <v>11</v>
      </c>
      <c r="J15" s="3">
        <v>63</v>
      </c>
      <c r="K15" s="3">
        <v>71</v>
      </c>
      <c r="L15" s="3" t="s">
        <v>35</v>
      </c>
      <c r="M15" s="3" t="s">
        <v>34</v>
      </c>
      <c r="N15" s="3" t="s">
        <v>48</v>
      </c>
      <c r="O15" s="5" t="s">
        <v>49</v>
      </c>
    </row>
    <row r="16" spans="1:15" x14ac:dyDescent="0.2">
      <c r="A16">
        <v>15</v>
      </c>
      <c r="B16" s="3" t="s">
        <v>45</v>
      </c>
      <c r="C16" s="3" t="s">
        <v>46</v>
      </c>
      <c r="D16" s="3" t="s">
        <v>47</v>
      </c>
      <c r="E16" s="2">
        <v>38787</v>
      </c>
      <c r="F16" s="3" t="s">
        <v>50</v>
      </c>
      <c r="G16" s="3" t="s">
        <v>34</v>
      </c>
      <c r="H16" s="3">
        <v>11</v>
      </c>
      <c r="I16" s="3">
        <v>11</v>
      </c>
      <c r="J16" s="3">
        <v>61</v>
      </c>
      <c r="K16" s="3">
        <v>71</v>
      </c>
      <c r="L16" s="3" t="s">
        <v>30</v>
      </c>
      <c r="M16" s="3" t="s">
        <v>34</v>
      </c>
      <c r="N16" s="3" t="s">
        <v>48</v>
      </c>
      <c r="O16" s="5" t="s">
        <v>49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Microsoft Office User</cp:lastModifiedBy>
  <cp:revision>40</cp:revision>
  <dcterms:created xsi:type="dcterms:W3CDTF">2019-09-21T04:59:41Z</dcterms:created>
  <dcterms:modified xsi:type="dcterms:W3CDTF">2022-10-28T12:43:52Z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